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SEGUNDO TRIMESTRE 2024\01 PUBLICACION SEGUNDO TRIMESTRE 2024\02 INFORMACION PRESUPUESTARIA\"/>
    </mc:Choice>
  </mc:AlternateContent>
  <xr:revisionPtr revIDLastSave="0" documentId="8_{5516CD49-2B1F-4983-BC1F-6843E5BCEC7A}" xr6:coauthVersionLast="47" xr6:coauthVersionMax="47" xr10:uidLastSave="{00000000-0000-0000-0000-000000000000}"/>
  <bookViews>
    <workbookView xWindow="-120" yWindow="-120" windowWidth="29040" windowHeight="15720" xr2:uid="{B80ED6D7-F48C-49BF-8F6A-3232115CB7D9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G14" i="1"/>
  <c r="D14" i="1"/>
  <c r="D12" i="1"/>
  <c r="G12" i="1" s="1"/>
  <c r="D10" i="1"/>
  <c r="G10" i="1" s="1"/>
  <c r="D8" i="1"/>
  <c r="G8" i="1" s="1"/>
  <c r="G6" i="1"/>
  <c r="D6" i="1"/>
  <c r="D16" i="1" s="1"/>
  <c r="G16" i="1" l="1"/>
</calcChain>
</file>

<file path=xl/sharedStrings.xml><?xml version="1.0" encoding="utf-8"?>
<sst xmlns="http://schemas.openxmlformats.org/spreadsheetml/2006/main" count="18" uniqueCount="18">
  <si>
    <t>Instituto Municipal de Vivienda de León, Guanajuato (IMUVI)
Estado Analítico del Ejercicio del Presupuesto de Egresos
Clasificación Económica (por Tipo de Gasto)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</si>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</sst>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>
      <alignment horizontal="left" indent="1"/>
    </xf>
    <xf numFmtId="0" fontId="4" fillId="0" borderId="10" xfId="0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  <xf numFmtId="0" fontId="5" fillId="0" borderId="0" xfId="2" applyAlignment="1" applyProtection="1">
      <alignment horizontal="left" vertical="top" indent="1"/>
      <protection locked="0"/>
    </xf>
  </cellXfs>
  <cellStyles count="3">
    <cellStyle name="Normal" xfId="0" builtinId="0"/>
    <cellStyle name="Normal 2 2" xfId="2" xr:uid="{930434F7-68E2-4B52-9F1C-CD99E35FC222}"/>
    <cellStyle name="Normal 3" xfId="1" xr:uid="{01497473-5CF1-4BB6-9858-0135718B2F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2540028</xdr:colOff>
      <xdr:row>23</xdr:row>
      <xdr:rowOff>7924</xdr:rowOff>
    </xdr:from>
    <xdr:to>
      <xdr:col>5</xdr:col>
      <xdr:colOff>793758</xdr:colOff>
      <xdr:row>28</xdr:row>
      <xdr:rowOff>12203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AA149-7C15-470F-AA9E-52822578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28" y="3913174"/>
          <a:ext cx="516888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FD27-B2C0-4B18-B0AA-79B149800D74}">
  <sheetPr>
    <pageSetUpPr fitToPage="1"/>
  </sheetPr>
  <dimension ref="A1:G19"/>
  <sheetViews>
    <sheetView showGridLines="0" tabSelected="1" zoomScale="120" zoomScaleNormal="120" workbookViewId="0">
      <selection sqref="A1:G1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v>94391412</v>
      </c>
      <c r="C6" s="17">
        <v>2690040</v>
      </c>
      <c r="D6" s="17">
        <f>+B6+C6</f>
        <v>97081452</v>
      </c>
      <c r="E6" s="17">
        <v>39142201.060000002</v>
      </c>
      <c r="F6" s="17">
        <v>38163062.890000001</v>
      </c>
      <c r="G6" s="17">
        <f>+D6-E6</f>
        <v>57939250.939999998</v>
      </c>
    </row>
    <row r="7" spans="1:7" x14ac:dyDescent="0.2">
      <c r="A7" s="15"/>
      <c r="B7" s="17"/>
      <c r="C7" s="17"/>
      <c r="D7" s="17"/>
      <c r="E7" s="17"/>
      <c r="F7" s="17"/>
      <c r="G7" s="17"/>
    </row>
    <row r="8" spans="1:7" x14ac:dyDescent="0.2">
      <c r="A8" s="15" t="s">
        <v>12</v>
      </c>
      <c r="B8" s="17">
        <v>44565267</v>
      </c>
      <c r="C8" s="17">
        <v>0</v>
      </c>
      <c r="D8" s="17">
        <f>+B8+C8</f>
        <v>44565267</v>
      </c>
      <c r="E8" s="17">
        <v>662807.21000000008</v>
      </c>
      <c r="F8" s="17">
        <v>662807.21000000008</v>
      </c>
      <c r="G8" s="17">
        <f>+D8-E8</f>
        <v>43902459.789999999</v>
      </c>
    </row>
    <row r="9" spans="1:7" x14ac:dyDescent="0.2">
      <c r="A9" s="15"/>
      <c r="B9" s="17"/>
      <c r="C9" s="17"/>
      <c r="D9" s="17"/>
      <c r="E9" s="17"/>
      <c r="F9" s="17"/>
      <c r="G9" s="17"/>
    </row>
    <row r="10" spans="1:7" x14ac:dyDescent="0.2">
      <c r="A10" s="15" t="s">
        <v>13</v>
      </c>
      <c r="B10" s="17">
        <v>0</v>
      </c>
      <c r="C10" s="17">
        <v>0</v>
      </c>
      <c r="D10" s="17">
        <f>+B10+C10</f>
        <v>0</v>
      </c>
      <c r="E10" s="17">
        <v>0</v>
      </c>
      <c r="F10" s="17">
        <v>0</v>
      </c>
      <c r="G10" s="17">
        <f>+D10-E10</f>
        <v>0</v>
      </c>
    </row>
    <row r="11" spans="1:7" x14ac:dyDescent="0.2">
      <c r="A11" s="15"/>
      <c r="B11" s="17"/>
      <c r="C11" s="17"/>
      <c r="D11" s="17"/>
      <c r="E11" s="17"/>
      <c r="F11" s="17"/>
      <c r="G11" s="17"/>
    </row>
    <row r="12" spans="1:7" x14ac:dyDescent="0.2">
      <c r="A12" s="15" t="s">
        <v>14</v>
      </c>
      <c r="B12" s="17">
        <v>0</v>
      </c>
      <c r="C12" s="17">
        <v>0</v>
      </c>
      <c r="D12" s="17">
        <f>+B12+C12</f>
        <v>0</v>
      </c>
      <c r="E12" s="17">
        <v>0</v>
      </c>
      <c r="F12" s="17">
        <v>0</v>
      </c>
      <c r="G12" s="17">
        <f>+D12-E12</f>
        <v>0</v>
      </c>
    </row>
    <row r="13" spans="1:7" x14ac:dyDescent="0.2">
      <c r="A13" s="15"/>
      <c r="B13" s="17"/>
      <c r="C13" s="17"/>
      <c r="D13" s="17"/>
      <c r="E13" s="17"/>
      <c r="F13" s="17"/>
      <c r="G13" s="17"/>
    </row>
    <row r="14" spans="1:7" x14ac:dyDescent="0.2">
      <c r="A14" s="15" t="s">
        <v>15</v>
      </c>
      <c r="B14" s="17">
        <v>0</v>
      </c>
      <c r="C14" s="17">
        <v>0</v>
      </c>
      <c r="D14" s="17">
        <f>+B14+C14</f>
        <v>0</v>
      </c>
      <c r="E14" s="17">
        <v>0</v>
      </c>
      <c r="F14" s="17">
        <v>0</v>
      </c>
      <c r="G14" s="17">
        <f>+D14-E14</f>
        <v>0</v>
      </c>
    </row>
    <row r="15" spans="1:7" x14ac:dyDescent="0.2">
      <c r="A15" s="18"/>
      <c r="B15" s="19"/>
      <c r="C15" s="19"/>
      <c r="D15" s="19"/>
      <c r="E15" s="19"/>
      <c r="F15" s="19"/>
      <c r="G15" s="19"/>
    </row>
    <row r="16" spans="1:7" x14ac:dyDescent="0.2">
      <c r="A16" s="20" t="s">
        <v>16</v>
      </c>
      <c r="B16" s="21">
        <f>+B6+B8+B10+B12+B14</f>
        <v>138956679</v>
      </c>
      <c r="C16" s="21">
        <f t="shared" ref="C16:G16" si="0">+C6+C8+C10+C12+C14</f>
        <v>2690040</v>
      </c>
      <c r="D16" s="21">
        <f t="shared" si="0"/>
        <v>141646719</v>
      </c>
      <c r="E16" s="21">
        <f t="shared" si="0"/>
        <v>39805008.270000003</v>
      </c>
      <c r="F16" s="21">
        <f t="shared" si="0"/>
        <v>38825870.100000001</v>
      </c>
      <c r="G16" s="21">
        <f t="shared" si="0"/>
        <v>101841710.72999999</v>
      </c>
    </row>
    <row r="19" spans="1:1" ht="12.75" x14ac:dyDescent="0.2">
      <c r="A19" s="22" t="s">
        <v>17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2024-07-19T19:31:17Z</dcterms:created>
  <dcterms:modified xsi:type="dcterms:W3CDTF">2024-07-19T19:33:18Z</dcterms:modified>
</cp:coreProperties>
</file>